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3" i="17"/>
  <c r="D33"/>
  <c r="B55"/>
  <c r="D55"/>
  <c r="B75"/>
  <c r="D75"/>
  <c r="B92"/>
  <c r="D92"/>
  <c r="B94"/>
  <c r="D94"/>
  <c r="B107"/>
  <c r="B109" s="1"/>
  <c r="B111" s="1"/>
  <c r="D107"/>
  <c r="D109" s="1"/>
  <c r="D111" s="1"/>
  <c r="D57" l="1"/>
  <c r="B57"/>
  <c r="D113"/>
  <c r="B113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<sst xmlns="http://schemas.openxmlformats.org/spreadsheetml/2006/main" count="454" uniqueCount="301">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</sst>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E106" sqref="E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109301</v>
      </c>
      <c r="C11" s="53"/>
      <c r="D11" s="65">
        <v>184606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>
        <v>3450931</v>
      </c>
      <c r="E18" s="41"/>
    </row>
    <row r="19" spans="1:5" ht="16.5" customHeight="1">
      <c r="A19" s="66" t="s">
        <v>279</v>
      </c>
      <c r="B19" s="65">
        <v>7074947</v>
      </c>
      <c r="C19" s="53"/>
      <c r="D19" s="65">
        <v>14819258</v>
      </c>
      <c r="E19" s="41"/>
    </row>
    <row r="20" spans="1:5" ht="16.5" customHeight="1">
      <c r="A20" s="66" t="s">
        <v>280</v>
      </c>
      <c r="B20" s="65">
        <v>2299965</v>
      </c>
      <c r="C20" s="53"/>
      <c r="D20" s="65">
        <v>2299965</v>
      </c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>
        <v>132491</v>
      </c>
      <c r="E24" s="41"/>
    </row>
    <row r="25" spans="1:5">
      <c r="A25" s="66" t="s">
        <v>260</v>
      </c>
      <c r="B25" s="65"/>
      <c r="C25" s="53"/>
      <c r="D25" s="65">
        <v>115061220</v>
      </c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>
        <v>372448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9484213</v>
      </c>
      <c r="C33" s="58"/>
      <c r="D33" s="57">
        <f>SUM(D11:D32)</f>
        <v>136320919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384441352</v>
      </c>
      <c r="C44" s="53"/>
      <c r="D44" s="65">
        <v>215164474</v>
      </c>
      <c r="E44" s="41"/>
    </row>
    <row r="45" spans="1:5">
      <c r="A45" s="66" t="s">
        <v>291</v>
      </c>
      <c r="B45" s="65">
        <v>1124264</v>
      </c>
      <c r="C45" s="53"/>
      <c r="D45" s="65">
        <v>7839062</v>
      </c>
      <c r="E45" s="41"/>
    </row>
    <row r="46" spans="1:5">
      <c r="A46" s="66" t="s">
        <v>292</v>
      </c>
      <c r="B46" s="65">
        <v>511426</v>
      </c>
      <c r="C46" s="53"/>
      <c r="D46" s="65">
        <v>786325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386077042</v>
      </c>
      <c r="C55" s="58"/>
      <c r="D55" s="57">
        <f>SUM(D37:D54)</f>
        <v>223789861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395561255</v>
      </c>
      <c r="C57" s="68"/>
      <c r="D57" s="67">
        <f>D55+D33</f>
        <v>360110780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177993141</v>
      </c>
      <c r="C65" s="53"/>
      <c r="D65" s="65">
        <v>186932485</v>
      </c>
      <c r="E65" s="41"/>
    </row>
    <row r="66" spans="1:5">
      <c r="A66" s="66" t="s">
        <v>269</v>
      </c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5310672</v>
      </c>
      <c r="C69" s="53"/>
      <c r="D69" s="65">
        <v>4916567</v>
      </c>
      <c r="E69" s="41"/>
    </row>
    <row r="70" spans="1:5">
      <c r="A70" s="66" t="s">
        <v>270</v>
      </c>
      <c r="B70" s="65">
        <v>1090222</v>
      </c>
      <c r="C70" s="53"/>
      <c r="D70" s="65"/>
      <c r="E70" s="41"/>
    </row>
    <row r="71" spans="1:5">
      <c r="A71" s="66" t="s">
        <v>250</v>
      </c>
      <c r="B71" s="65">
        <v>131079844</v>
      </c>
      <c r="C71" s="53"/>
      <c r="D71" s="65">
        <v>90113825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315473879</v>
      </c>
      <c r="C75" s="58"/>
      <c r="D75" s="57">
        <f>SUM(D62:D74)</f>
        <v>281962877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>
        <v>71610214</v>
      </c>
      <c r="C79" s="53"/>
      <c r="D79" s="65">
        <v>88904691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71610214</v>
      </c>
      <c r="C92" s="58"/>
      <c r="D92" s="57">
        <f>SUM(D78:D91)</f>
        <v>88904691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387084093</v>
      </c>
      <c r="C94" s="68"/>
      <c r="D94" s="69">
        <f>D75+D92</f>
        <v>370867568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2299965</v>
      </c>
      <c r="C97" s="53"/>
      <c r="D97" s="65">
        <v>2299965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-13056753</v>
      </c>
      <c r="C105" s="64"/>
      <c r="D105" s="65">
        <v>-16832510</v>
      </c>
      <c r="E105" s="41"/>
    </row>
    <row r="106" spans="1:5">
      <c r="A106" s="49" t="s">
        <v>245</v>
      </c>
      <c r="B106" s="65">
        <v>19233950</v>
      </c>
      <c r="C106" s="53"/>
      <c r="D106" s="65">
        <v>3775757</v>
      </c>
      <c r="E106" s="41"/>
    </row>
    <row r="107" spans="1:5" ht="18" customHeight="1">
      <c r="A107" s="49" t="s">
        <v>248</v>
      </c>
      <c r="B107" s="61">
        <f>SUM(B97:B106)</f>
        <v>8477162</v>
      </c>
      <c r="C107" s="62"/>
      <c r="D107" s="61">
        <f>SUM(D97:D106)</f>
        <v>-10756788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8477162</v>
      </c>
      <c r="C109" s="68"/>
      <c r="D109" s="69">
        <f>SUM(D107:D108)</f>
        <v>-10756788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395561255</v>
      </c>
      <c r="C111" s="68"/>
      <c r="D111" s="67">
        <f>D94+D109</f>
        <v>360110780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2019-07-20T17:59:14Z</dcterms:modified>
</cp:coreProperties>
</file>